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I:\Work Documents_STELLAR ACCOUNTS CORP\98 - Advertising\Blogs- Articles\BLOGS- ARTICLES\1- The Hidden Cost of Unbooked Hygienist Hours- Nov 7.2025\"/>
    </mc:Choice>
  </mc:AlternateContent>
  <xr:revisionPtr revIDLastSave="0" documentId="8_{438F7580-0385-4E54-81A8-BF8CF590C23F}" xr6:coauthVersionLast="47" xr6:coauthVersionMax="47" xr10:uidLastSave="{00000000-0000-0000-0000-000000000000}"/>
  <bookViews>
    <workbookView xWindow="5360" yWindow="2060" windowWidth="29780" windowHeight="18080" xr2:uid="{00000000-000D-0000-FFFF-FFFF00000000}"/>
  </bookViews>
  <sheets>
    <sheet name="Hygiene Track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B34" i="1"/>
  <c r="B30" i="1"/>
  <c r="F30" i="1" s="1"/>
  <c r="B29" i="1"/>
  <c r="F29" i="1" s="1"/>
  <c r="B28" i="1"/>
  <c r="F28" i="1" s="1"/>
  <c r="B27" i="1"/>
  <c r="E27" i="1" s="1"/>
  <c r="B26" i="1"/>
  <c r="F26" i="1" s="1"/>
  <c r="B25" i="1"/>
  <c r="F25" i="1" s="1"/>
  <c r="B24" i="1"/>
  <c r="E24" i="1" s="1"/>
  <c r="B23" i="1"/>
  <c r="E23" i="1" s="1"/>
  <c r="B22" i="1"/>
  <c r="F22" i="1" s="1"/>
  <c r="B21" i="1"/>
  <c r="B20" i="1"/>
  <c r="F20" i="1" s="1"/>
  <c r="B19" i="1"/>
  <c r="E19" i="1" s="1"/>
  <c r="B18" i="1"/>
  <c r="F19" i="1" l="1"/>
  <c r="F27" i="1"/>
  <c r="F23" i="1"/>
  <c r="B33" i="1"/>
  <c r="E20" i="1"/>
  <c r="E28" i="1"/>
  <c r="B35" i="1"/>
  <c r="F24" i="1"/>
  <c r="E21" i="1"/>
  <c r="E25" i="1"/>
  <c r="E29" i="1"/>
  <c r="E18" i="1"/>
  <c r="E33" i="1" s="1"/>
  <c r="E22" i="1"/>
  <c r="E26" i="1"/>
  <c r="E30" i="1"/>
  <c r="F18" i="1"/>
  <c r="E34" i="1" l="1"/>
  <c r="E35" i="1" s="1"/>
</calcChain>
</file>

<file path=xl/sharedStrings.xml><?xml version="1.0" encoding="utf-8"?>
<sst xmlns="http://schemas.openxmlformats.org/spreadsheetml/2006/main" count="32" uniqueCount="32">
  <si>
    <t>STELLAR ACCOUNTS - Hygiene Utilization Tracker</t>
  </si>
  <si>
    <t>Track your hygiene chair utilization and identify revenue opportunities</t>
  </si>
  <si>
    <t>PRACTICE INFORMATION</t>
  </si>
  <si>
    <t>Practice Name:</t>
  </si>
  <si>
    <t>Number of Hygienists:</t>
  </si>
  <si>
    <t>Avg Hourly Production:</t>
  </si>
  <si>
    <t>Hours per Hygienist/Week:</t>
  </si>
  <si>
    <t>WEEKLY HYGIENE UTILIZATION TRACKING</t>
  </si>
  <si>
    <t>Week Starting</t>
  </si>
  <si>
    <t>Available Hours</t>
  </si>
  <si>
    <t>Booked Hours</t>
  </si>
  <si>
    <t>Completed Hours</t>
  </si>
  <si>
    <t>Utilization Rate</t>
  </si>
  <si>
    <t>Revenue Lost</t>
  </si>
  <si>
    <t>QUARTERLY SUMMARY</t>
  </si>
  <si>
    <t>Total Available Hours:</t>
  </si>
  <si>
    <t>Avg Utilization Rate:</t>
  </si>
  <si>
    <t>Total Completed Hours:</t>
  </si>
  <si>
    <t>Total Revenue Lost:</t>
  </si>
  <si>
    <t>Unutilized Hours:</t>
  </si>
  <si>
    <t>Annual Revenue at Risk:</t>
  </si>
  <si>
    <t>HOW TO USE THIS TRACKER</t>
  </si>
  <si>
    <t>1. Fill in your Practice Information at the top (yellow cells)</t>
  </si>
  <si>
    <t>2. Each Monday, enter the week starting date in the tracking table</t>
  </si>
  <si>
    <t>3. Enter Booked Hours (total hours scheduled for the week)</t>
  </si>
  <si>
    <t>4. Enter Completed Hours (booked minus cancellations/no-shows)</t>
  </si>
  <si>
    <t>5. Utilization Rate and Revenue Lost calculate automatically</t>
  </si>
  <si>
    <t>6. Review your Quarterly Summary to spot trends</t>
  </si>
  <si>
    <t>TARGET: Aim for 85-90% utilization rate</t>
  </si>
  <si>
    <t>ACTION: If below 80%, review your scheduling process and waitlist system</t>
  </si>
  <si>
    <t>Questions? Contact Stellar Accounts Bookkeeping for Dental Practices</t>
  </si>
  <si>
    <t>✓ Based on BC 2025 BCDA Fee Guide rates ($325/hour average)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</si>
</sst>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$#,##0"/>
    <numFmt numFmtId="165" formatCode="0.0"/>
    <numFmt numFmtId="166" formatCode="mm/dd/yyyy"/>
    <numFmt numFmtId="167" formatCode="0.0%"/>
  </numFmts>
  <fonts count="14" x14ac:knownFonts="1">
    <font>
      <sz val="11"/>
      <color theme="1"/>
      <name val="Calibri"/>
      <family val="2"/>
      <scheme val="minor"/>
    </font>
    <font>
      <b/>
      <sz val="14"/>
      <color rgb="FF1F4788"/>
      <name val="Calibri"/>
    </font>
    <font>
      <i/>
      <sz val="10"/>
      <color rgb="FF666666"/>
      <name val="Calibri"/>
    </font>
    <font>
      <b/>
      <sz val="11"/>
      <color rgb="FFFFFFFF"/>
      <name val="Calibri"/>
    </font>
    <font>
      <b/>
      <sz val="11"/>
      <name val="Calibri"/>
    </font>
    <font>
      <sz val="10"/>
      <color rgb="FF0000FF"/>
      <name val="Calibri"/>
    </font>
    <font>
      <b/>
      <sz val="12"/>
      <color rgb="FFFFFFFF"/>
      <name val="Calibri"/>
    </font>
    <font>
      <sz val="10"/>
      <color rgb="FF000000"/>
      <name val="Calibri"/>
    </font>
    <font>
      <b/>
      <sz val="11"/>
      <color rgb="FFFF0000"/>
      <name val="Calibri"/>
    </font>
    <font>
      <b/>
      <sz val="11"/>
      <color rgb="FFFF0000"/>
      <name val="Calibri"/>
    </font>
    <font>
      <b/>
      <sz val="11"/>
      <name val="Calibri"/>
    </font>
    <font>
      <sz val="9"/>
      <name val="Calibri"/>
    </font>
    <font>
      <i/>
      <sz val="9"/>
      <name val="Calibri"/>
    </font>
    <font>
      <i/>
      <sz val="9"/>
      <color rgb="FF666666"/>
      <name val="Calibri"/>
    </font>
  </fonts>
  <fills count="6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FFF2CC"/>
        <bgColor rgb="FFFFF2CC"/>
      </patternFill>
    </fill>
    <fill>
      <patternFill patternType="solid">
        <fgColor rgb="FF1F4788"/>
        <bgColor rgb="FF1F4788"/>
      </patternFill>
    </fill>
    <fill>
      <patternFill patternType="solid">
        <fgColor rgb="FFE7E6E6"/>
        <bgColor rgb="FFE7E6E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0" xfId="0" applyFont="1"/>
    <xf numFmtId="0" fontId="5" fillId="3" borderId="0" xfId="0" applyFont="1" applyFill="1"/>
    <xf numFmtId="1" fontId="5" fillId="3" borderId="0" xfId="0" applyNumberFormat="1" applyFont="1" applyFill="1"/>
    <xf numFmtId="164" fontId="5" fillId="3" borderId="0" xfId="0" applyNumberFormat="1" applyFont="1" applyFill="1"/>
    <xf numFmtId="165" fontId="5" fillId="3" borderId="0" xfId="0" applyNumberFormat="1" applyFont="1" applyFill="1"/>
    <xf numFmtId="0" fontId="3" fillId="2" borderId="1" xfId="0" applyFont="1" applyFill="1" applyBorder="1" applyAlignment="1">
      <alignment horizontal="center" vertical="center" wrapText="1"/>
    </xf>
    <xf numFmtId="166" fontId="5" fillId="3" borderId="1" xfId="0" applyNumberFormat="1" applyFont="1" applyFill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 wrapText="1"/>
    </xf>
    <xf numFmtId="167" fontId="7" fillId="0" borderId="1" xfId="0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165" fontId="7" fillId="0" borderId="0" xfId="0" applyNumberFormat="1" applyFont="1"/>
    <xf numFmtId="167" fontId="7" fillId="0" borderId="0" xfId="0" applyNumberFormat="1" applyFont="1"/>
    <xf numFmtId="0" fontId="8" fillId="0" borderId="0" xfId="0" applyFont="1"/>
    <xf numFmtId="164" fontId="8" fillId="0" borderId="0" xfId="0" applyNumberFormat="1" applyFont="1"/>
    <xf numFmtId="164" fontId="9" fillId="0" borderId="0" xfId="0" applyNumberFormat="1" applyFont="1"/>
    <xf numFmtId="0" fontId="3" fillId="2" borderId="0" xfId="0" applyFont="1" applyFill="1" applyAlignment="1">
      <alignment horizontal="left" vertical="center"/>
    </xf>
    <xf numFmtId="0" fontId="0" fillId="0" borderId="0" xfId="0"/>
    <xf numFmtId="0" fontId="2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6" fillId="4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0" fillId="5" borderId="0" xfId="0" applyFont="1" applyFill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714500" cy="828675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714500" cy="828675"/>
        </a:xfrm>
        <a:prstGeom prst="rect">
          <a:avLst/>
        </a:prstGeom>
        <a:ln>
          <a:prstDash val="solid"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F49"/>
  <sheetViews>
    <sheetView tabSelected="1" workbookViewId="0">
      <selection activeCell="M12" sqref="M12"/>
    </sheetView>
  </sheetViews>
  <sheetFormatPr defaultRowHeight="14.5" x14ac:dyDescent="0.35"/>
  <cols>
    <col min="1" max="1" width="18" customWidth="1"/>
    <col min="2" max="4" width="14" customWidth="1"/>
    <col min="5" max="6" width="16" customWidth="1"/>
  </cols>
  <sheetData>
    <row r="7" spans="1:6" ht="35" customHeight="1" x14ac:dyDescent="0.35">
      <c r="A7" s="23" t="s">
        <v>0</v>
      </c>
      <c r="B7" s="18"/>
      <c r="C7" s="18"/>
      <c r="D7" s="18"/>
      <c r="E7" s="18"/>
      <c r="F7" s="18"/>
    </row>
    <row r="8" spans="1:6" ht="20" customHeight="1" x14ac:dyDescent="0.35">
      <c r="A8" s="19" t="s">
        <v>1</v>
      </c>
      <c r="B8" s="18"/>
      <c r="C8" s="18"/>
      <c r="D8" s="18"/>
      <c r="E8" s="18"/>
      <c r="F8" s="18"/>
    </row>
    <row r="10" spans="1:6" x14ac:dyDescent="0.35">
      <c r="A10" s="17" t="s">
        <v>2</v>
      </c>
      <c r="B10" s="18"/>
    </row>
    <row r="11" spans="1:6" x14ac:dyDescent="0.35">
      <c r="A11" s="1" t="s">
        <v>3</v>
      </c>
      <c r="B11" s="2"/>
    </row>
    <row r="12" spans="1:6" x14ac:dyDescent="0.35">
      <c r="A12" s="1" t="s">
        <v>4</v>
      </c>
      <c r="B12" s="3">
        <v>2</v>
      </c>
    </row>
    <row r="13" spans="1:6" x14ac:dyDescent="0.35">
      <c r="A13" s="1" t="s">
        <v>5</v>
      </c>
      <c r="B13" s="4">
        <v>325</v>
      </c>
    </row>
    <row r="14" spans="1:6" x14ac:dyDescent="0.35">
      <c r="A14" s="1" t="s">
        <v>6</v>
      </c>
      <c r="B14" s="5">
        <v>40</v>
      </c>
    </row>
    <row r="16" spans="1:6" ht="20" customHeight="1" x14ac:dyDescent="0.35">
      <c r="A16" s="21" t="s">
        <v>7</v>
      </c>
      <c r="B16" s="18"/>
      <c r="C16" s="18"/>
      <c r="D16" s="18"/>
      <c r="E16" s="18"/>
      <c r="F16" s="18"/>
    </row>
    <row r="17" spans="1:6" ht="29" x14ac:dyDescent="0.35">
      <c r="A17" s="6" t="s">
        <v>8</v>
      </c>
      <c r="B17" s="6" t="s">
        <v>9</v>
      </c>
      <c r="C17" s="6" t="s">
        <v>10</v>
      </c>
      <c r="D17" s="6" t="s">
        <v>11</v>
      </c>
      <c r="E17" s="6" t="s">
        <v>12</v>
      </c>
      <c r="F17" s="6" t="s">
        <v>13</v>
      </c>
    </row>
    <row r="18" spans="1:6" x14ac:dyDescent="0.35">
      <c r="A18" s="7"/>
      <c r="B18" s="8">
        <f t="shared" ref="B18:B30" si="0">$B$12*$B$14</f>
        <v>80</v>
      </c>
      <c r="C18" s="9"/>
      <c r="D18" s="9"/>
      <c r="E18" s="10">
        <f t="shared" ref="E18:E30" si="1">IF(B18=0,0,D18/B18)</f>
        <v>0</v>
      </c>
      <c r="F18" s="11">
        <f t="shared" ref="F18:F30" si="2">(B18-D18)*$B$13</f>
        <v>26000</v>
      </c>
    </row>
    <row r="19" spans="1:6" x14ac:dyDescent="0.35">
      <c r="A19" s="7"/>
      <c r="B19" s="8">
        <f t="shared" si="0"/>
        <v>80</v>
      </c>
      <c r="C19" s="9"/>
      <c r="D19" s="9"/>
      <c r="E19" s="10">
        <f t="shared" si="1"/>
        <v>0</v>
      </c>
      <c r="F19" s="11">
        <f t="shared" si="2"/>
        <v>26000</v>
      </c>
    </row>
    <row r="20" spans="1:6" x14ac:dyDescent="0.35">
      <c r="A20" s="7"/>
      <c r="B20" s="8">
        <f t="shared" si="0"/>
        <v>80</v>
      </c>
      <c r="C20" s="9"/>
      <c r="D20" s="9"/>
      <c r="E20" s="10">
        <f t="shared" si="1"/>
        <v>0</v>
      </c>
      <c r="F20" s="11">
        <f t="shared" si="2"/>
        <v>26000</v>
      </c>
    </row>
    <row r="21" spans="1:6" x14ac:dyDescent="0.35">
      <c r="A21" s="7"/>
      <c r="B21" s="8">
        <f t="shared" si="0"/>
        <v>80</v>
      </c>
      <c r="C21" s="9"/>
      <c r="D21" s="9"/>
      <c r="E21" s="10">
        <f t="shared" si="1"/>
        <v>0</v>
      </c>
      <c r="F21" s="11">
        <f>(B21-D21)*$B$13</f>
        <v>26000</v>
      </c>
    </row>
    <row r="22" spans="1:6" x14ac:dyDescent="0.35">
      <c r="A22" s="7"/>
      <c r="B22" s="8">
        <f t="shared" si="0"/>
        <v>80</v>
      </c>
      <c r="C22" s="9"/>
      <c r="D22" s="9"/>
      <c r="E22" s="10">
        <f t="shared" si="1"/>
        <v>0</v>
      </c>
      <c r="F22" s="11">
        <f t="shared" si="2"/>
        <v>26000</v>
      </c>
    </row>
    <row r="23" spans="1:6" x14ac:dyDescent="0.35">
      <c r="A23" s="7"/>
      <c r="B23" s="8">
        <f t="shared" si="0"/>
        <v>80</v>
      </c>
      <c r="C23" s="9"/>
      <c r="D23" s="9"/>
      <c r="E23" s="10">
        <f t="shared" si="1"/>
        <v>0</v>
      </c>
      <c r="F23" s="11">
        <f t="shared" si="2"/>
        <v>26000</v>
      </c>
    </row>
    <row r="24" spans="1:6" x14ac:dyDescent="0.35">
      <c r="A24" s="7"/>
      <c r="B24" s="8">
        <f t="shared" si="0"/>
        <v>80</v>
      </c>
      <c r="C24" s="9"/>
      <c r="D24" s="9"/>
      <c r="E24" s="10">
        <f t="shared" si="1"/>
        <v>0</v>
      </c>
      <c r="F24" s="11">
        <f t="shared" si="2"/>
        <v>26000</v>
      </c>
    </row>
    <row r="25" spans="1:6" x14ac:dyDescent="0.35">
      <c r="A25" s="7"/>
      <c r="B25" s="8">
        <f t="shared" si="0"/>
        <v>80</v>
      </c>
      <c r="C25" s="9"/>
      <c r="D25" s="9"/>
      <c r="E25" s="10">
        <f t="shared" si="1"/>
        <v>0</v>
      </c>
      <c r="F25" s="11">
        <f t="shared" si="2"/>
        <v>26000</v>
      </c>
    </row>
    <row r="26" spans="1:6" x14ac:dyDescent="0.35">
      <c r="A26" s="7"/>
      <c r="B26" s="8">
        <f t="shared" si="0"/>
        <v>80</v>
      </c>
      <c r="C26" s="9"/>
      <c r="D26" s="9"/>
      <c r="E26" s="10">
        <f t="shared" si="1"/>
        <v>0</v>
      </c>
      <c r="F26" s="11">
        <f t="shared" si="2"/>
        <v>26000</v>
      </c>
    </row>
    <row r="27" spans="1:6" x14ac:dyDescent="0.35">
      <c r="A27" s="7"/>
      <c r="B27" s="8">
        <f t="shared" si="0"/>
        <v>80</v>
      </c>
      <c r="C27" s="9"/>
      <c r="D27" s="9"/>
      <c r="E27" s="10">
        <f t="shared" si="1"/>
        <v>0</v>
      </c>
      <c r="F27" s="11">
        <f t="shared" si="2"/>
        <v>26000</v>
      </c>
    </row>
    <row r="28" spans="1:6" x14ac:dyDescent="0.35">
      <c r="A28" s="7"/>
      <c r="B28" s="8">
        <f t="shared" si="0"/>
        <v>80</v>
      </c>
      <c r="C28" s="9"/>
      <c r="D28" s="9"/>
      <c r="E28" s="10">
        <f t="shared" si="1"/>
        <v>0</v>
      </c>
      <c r="F28" s="11">
        <f t="shared" si="2"/>
        <v>26000</v>
      </c>
    </row>
    <row r="29" spans="1:6" x14ac:dyDescent="0.35">
      <c r="A29" s="7"/>
      <c r="B29" s="8">
        <f t="shared" si="0"/>
        <v>80</v>
      </c>
      <c r="C29" s="9"/>
      <c r="D29" s="9"/>
      <c r="E29" s="10">
        <f t="shared" si="1"/>
        <v>0</v>
      </c>
      <c r="F29" s="11">
        <f t="shared" si="2"/>
        <v>26000</v>
      </c>
    </row>
    <row r="30" spans="1:6" x14ac:dyDescent="0.35">
      <c r="A30" s="7"/>
      <c r="B30" s="8">
        <f t="shared" si="0"/>
        <v>80</v>
      </c>
      <c r="C30" s="9"/>
      <c r="D30" s="9"/>
      <c r="E30" s="10">
        <f t="shared" si="1"/>
        <v>0</v>
      </c>
      <c r="F30" s="11">
        <f t="shared" si="2"/>
        <v>26000</v>
      </c>
    </row>
    <row r="32" spans="1:6" ht="20" customHeight="1" x14ac:dyDescent="0.35">
      <c r="A32" s="21" t="s">
        <v>14</v>
      </c>
      <c r="B32" s="18"/>
      <c r="C32" s="18"/>
      <c r="D32" s="18"/>
      <c r="E32" s="18"/>
      <c r="F32" s="18"/>
    </row>
    <row r="33" spans="1:6" x14ac:dyDescent="0.35">
      <c r="A33" s="1" t="s">
        <v>15</v>
      </c>
      <c r="B33" s="12">
        <f>SUM(B18:B30)</f>
        <v>1040</v>
      </c>
      <c r="D33" s="1" t="s">
        <v>16</v>
      </c>
      <c r="E33" s="13">
        <f>AVERAGE(E18:E30)</f>
        <v>0</v>
      </c>
    </row>
    <row r="34" spans="1:6" x14ac:dyDescent="0.35">
      <c r="A34" s="1" t="s">
        <v>17</v>
      </c>
      <c r="B34" s="12">
        <f>SUM(D18:D30)</f>
        <v>0</v>
      </c>
      <c r="D34" s="14" t="s">
        <v>18</v>
      </c>
      <c r="E34" s="15">
        <f>SUM(F18:F30)</f>
        <v>338000</v>
      </c>
    </row>
    <row r="35" spans="1:6" x14ac:dyDescent="0.35">
      <c r="A35" s="1" t="s">
        <v>19</v>
      </c>
      <c r="B35" s="12">
        <f>SUM(B18:B30)-SUM(D18:D30)</f>
        <v>1040</v>
      </c>
      <c r="D35" s="14" t="s">
        <v>20</v>
      </c>
      <c r="E35" s="16">
        <f>E34*4</f>
        <v>1352000</v>
      </c>
    </row>
    <row r="37" spans="1:6" x14ac:dyDescent="0.35">
      <c r="A37" s="24" t="s">
        <v>21</v>
      </c>
      <c r="B37" s="18"/>
      <c r="C37" s="18"/>
      <c r="D37" s="18"/>
      <c r="E37" s="18"/>
      <c r="F37" s="18"/>
    </row>
    <row r="38" spans="1:6" x14ac:dyDescent="0.35">
      <c r="A38" s="20" t="s">
        <v>22</v>
      </c>
      <c r="B38" s="18"/>
      <c r="C38" s="18"/>
      <c r="D38" s="18"/>
      <c r="E38" s="18"/>
      <c r="F38" s="18"/>
    </row>
    <row r="39" spans="1:6" x14ac:dyDescent="0.35">
      <c r="A39" s="20" t="s">
        <v>23</v>
      </c>
      <c r="B39" s="18"/>
      <c r="C39" s="18"/>
      <c r="D39" s="18"/>
      <c r="E39" s="18"/>
      <c r="F39" s="18"/>
    </row>
    <row r="40" spans="1:6" x14ac:dyDescent="0.35">
      <c r="A40" s="20" t="s">
        <v>24</v>
      </c>
      <c r="B40" s="18"/>
      <c r="C40" s="18"/>
      <c r="D40" s="18"/>
      <c r="E40" s="18"/>
      <c r="F40" s="18"/>
    </row>
    <row r="41" spans="1:6" x14ac:dyDescent="0.35">
      <c r="A41" s="20" t="s">
        <v>25</v>
      </c>
      <c r="B41" s="18"/>
      <c r="C41" s="18"/>
      <c r="D41" s="18"/>
      <c r="E41" s="18"/>
      <c r="F41" s="18"/>
    </row>
    <row r="42" spans="1:6" x14ac:dyDescent="0.35">
      <c r="A42" s="20" t="s">
        <v>26</v>
      </c>
      <c r="B42" s="18"/>
      <c r="C42" s="18"/>
      <c r="D42" s="18"/>
      <c r="E42" s="18"/>
      <c r="F42" s="18"/>
    </row>
    <row r="43" spans="1:6" x14ac:dyDescent="0.35">
      <c r="A43" s="20" t="s">
        <v>27</v>
      </c>
      <c r="B43" s="18"/>
      <c r="C43" s="18"/>
      <c r="D43" s="18"/>
      <c r="E43" s="18"/>
      <c r="F43" s="18"/>
    </row>
    <row r="44" spans="1:6" x14ac:dyDescent="0.35">
      <c r="A44" s="20"/>
      <c r="B44" s="18"/>
      <c r="C44" s="18"/>
      <c r="D44" s="18"/>
      <c r="E44" s="18"/>
      <c r="F44" s="18"/>
    </row>
    <row r="45" spans="1:6" x14ac:dyDescent="0.35">
      <c r="A45" s="20" t="s">
        <v>28</v>
      </c>
      <c r="B45" s="18"/>
      <c r="C45" s="18"/>
      <c r="D45" s="18"/>
      <c r="E45" s="18"/>
      <c r="F45" s="18"/>
    </row>
    <row r="46" spans="1:6" x14ac:dyDescent="0.35">
      <c r="A46" s="20" t="s">
        <v>29</v>
      </c>
      <c r="B46" s="18"/>
      <c r="C46" s="18"/>
      <c r="D46" s="18"/>
      <c r="E46" s="18"/>
      <c r="F46" s="18"/>
    </row>
    <row r="47" spans="1:6" x14ac:dyDescent="0.35">
      <c r="A47" s="20"/>
      <c r="B47" s="18"/>
      <c r="C47" s="18"/>
      <c r="D47" s="18"/>
      <c r="E47" s="18"/>
      <c r="F47" s="18"/>
    </row>
    <row r="48" spans="1:6" x14ac:dyDescent="0.35">
      <c r="A48" s="22" t="s">
        <v>30</v>
      </c>
      <c r="B48" s="18"/>
      <c r="C48" s="18"/>
      <c r="D48" s="18"/>
      <c r="E48" s="18"/>
      <c r="F48" s="18"/>
    </row>
    <row r="49" spans="1:6" x14ac:dyDescent="0.35">
      <c r="A49" s="25" t="s">
        <v>31</v>
      </c>
      <c r="B49" s="18"/>
      <c r="C49" s="18"/>
      <c r="D49" s="18"/>
      <c r="E49" s="18"/>
      <c r="F49" s="18"/>
    </row>
  </sheetData>
  <mergeCells count="18">
    <mergeCell ref="A49:F49"/>
    <mergeCell ref="A47:F47"/>
    <mergeCell ref="A48:F48"/>
    <mergeCell ref="A42:F42"/>
    <mergeCell ref="A7:F7"/>
    <mergeCell ref="A43:F43"/>
    <mergeCell ref="A38:F38"/>
    <mergeCell ref="A37:F37"/>
    <mergeCell ref="A40:F40"/>
    <mergeCell ref="A41:F41"/>
    <mergeCell ref="A46:F46"/>
    <mergeCell ref="A32:F32"/>
    <mergeCell ref="A45:F45"/>
    <mergeCell ref="A10:B10"/>
    <mergeCell ref="A8:F8"/>
    <mergeCell ref="A44:F44"/>
    <mergeCell ref="A39:F39"/>
    <mergeCell ref="A16:F16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Hygiene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Magda Sawinska</cp:lastModifiedBy>
  <dcterms:created xsi:type="dcterms:W3CDTF">2025-11-07T15:13:57Z</dcterms:created>
  <dcterms:modified xsi:type="dcterms:W3CDTF">2025-11-07T16:11:44Z</dcterms:modified>
</cp:coreProperties>
</file>